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\Desktop\DAAC 2020-2021\SITE\CLACinéma\"/>
    </mc:Choice>
  </mc:AlternateContent>
  <bookViews>
    <workbookView xWindow="-122" yWindow="-122" windowWidth="21843" windowHeight="13138" activeTab="2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C29" i="2"/>
  <c r="B29" i="2"/>
  <c r="C29" i="1"/>
  <c r="B29" i="1"/>
  <c r="D29" i="1" s="1"/>
  <c r="D28" i="2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2" i="2"/>
  <c r="D11" i="2"/>
  <c r="D10" i="2"/>
  <c r="D9" i="2"/>
  <c r="D8" i="2"/>
  <c r="D7" i="2"/>
  <c r="D6" i="2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<sst xmlns="http://schemas.openxmlformats.org/spreadsheetml/2006/main" count="216" uniqueCount="60">
  <si>
    <t>Etablissements</t>
  </si>
  <si>
    <t>Elèves</t>
  </si>
  <si>
    <t>Ens.</t>
  </si>
  <si>
    <t>Places prévues</t>
  </si>
  <si>
    <t xml:space="preserve"> Date de la séance</t>
  </si>
  <si>
    <t>Heure</t>
  </si>
  <si>
    <t>Transport</t>
  </si>
  <si>
    <t>oui</t>
  </si>
  <si>
    <t>SALLE ROBERT LOYSON (400 places)</t>
  </si>
  <si>
    <t>NIVEAU: 4EME/3EME</t>
  </si>
  <si>
    <t>PLANNING DES PROJECTIONS PROGRAMMEES - SALLE ROBERT LOYSON</t>
  </si>
  <si>
    <t>2ème TRIMESTRE </t>
  </si>
  <si>
    <t>1er TRIMESTRE</t>
  </si>
  <si>
    <t>3ème TRIMESTRE</t>
  </si>
  <si>
    <t>Collège Fernand Balin ( Anse Bertrand)</t>
  </si>
  <si>
    <t>NIVEAU: 6EME/5EME</t>
  </si>
  <si>
    <t>Non</t>
  </si>
  <si>
    <t>Oui</t>
  </si>
  <si>
    <t>Collège Général de Gaulle ( Moule)-6ème</t>
  </si>
  <si>
    <t>Collège Général de Gaulle ( Moule-6ème</t>
  </si>
  <si>
    <t>Collège Général de Gaulle ( Moule)-5ème</t>
  </si>
  <si>
    <t>Collège Olympe Ramé Décorbin</t>
  </si>
  <si>
    <t>Collège Général de Gaulle ( Moule)-4ème</t>
  </si>
  <si>
    <t>Collège Général de Gaulle ( Moule)-3ème</t>
  </si>
  <si>
    <t>Collège Olympe Ramé Décorbin (Ste Anne)</t>
  </si>
  <si>
    <t>Collège Alexandre Macal (St François)</t>
  </si>
  <si>
    <t>Collège Eugène Yssap (Ste Anne)</t>
  </si>
  <si>
    <t>Collège Olympe Ramé Décorbin(Ste Anne)</t>
  </si>
  <si>
    <t>Collège de Port Louis</t>
  </si>
  <si>
    <t>Collège Maximilien Vrecord ( Petit Canal)</t>
  </si>
  <si>
    <t>Total des Entrees prévues par Trimestre</t>
  </si>
  <si>
    <t>NIVEAU: LYCEENS ET APPRENTIS</t>
  </si>
  <si>
    <t>LGT Yves Leborgne (Ste Anne)</t>
  </si>
  <si>
    <t>CINEMA ROBERT LOYSON</t>
  </si>
  <si>
    <t>9h</t>
  </si>
  <si>
    <t>Jeudi 05 Novembre 2020</t>
  </si>
  <si>
    <t>Mardi 10 Novembre 2020</t>
  </si>
  <si>
    <t>Jeudi 12 Novembre 2020</t>
  </si>
  <si>
    <t>Jeudi 26 Novembre 2020</t>
  </si>
  <si>
    <t>Jeudi 03 Décembre 2020</t>
  </si>
  <si>
    <t>Mardi 08 Décembre 2020</t>
  </si>
  <si>
    <t>Jeudi 10 Décembre 2020</t>
  </si>
  <si>
    <t>Mardi 12 Janvier 2021</t>
  </si>
  <si>
    <t>Jeudi 14 Janvier 2021</t>
  </si>
  <si>
    <t>Jeudi 21 Janvier 2021</t>
  </si>
  <si>
    <t>Mardi 26 Janvier 2021</t>
  </si>
  <si>
    <t>Jeudi 04 Février 2021</t>
  </si>
  <si>
    <t>Mardi 23 Février 2021</t>
  </si>
  <si>
    <t>Jeudi 04 Mars 2021</t>
  </si>
  <si>
    <t>Jeudi 18 Mars 2021</t>
  </si>
  <si>
    <t>Jeudi 17  Decembre 2020</t>
  </si>
  <si>
    <t>Jeudi 06 Mai 2021</t>
  </si>
  <si>
    <t>Jeudi 20 Mai 2021</t>
  </si>
  <si>
    <t>Mardi 11 Mai 2021</t>
  </si>
  <si>
    <t>Mardi 25 Mai 2021</t>
  </si>
  <si>
    <t>Mardi 13 Avril 2021</t>
  </si>
  <si>
    <t>Jeudi 15 Avril 2021</t>
  </si>
  <si>
    <t>Mardi 20 Avril 2021</t>
  </si>
  <si>
    <t>Jeudi 22 Avril 2021</t>
  </si>
  <si>
    <t>En attente d'une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</si>
</sst>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C00000"/>
      <name val="Arial Narrow"/>
      <family val="2"/>
    </font>
    <font>
      <b/>
      <sz val="14"/>
      <color rgb="FFC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7" fillId="0" borderId="1" xfId="1" applyFont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164" fontId="6" fillId="2" borderId="0" xfId="1" applyFont="1" applyFill="1" applyBorder="1" applyAlignment="1">
      <alignment horizontal="center"/>
    </xf>
    <xf numFmtId="0" fontId="0" fillId="0" borderId="0" xfId="0" applyBorder="1"/>
    <xf numFmtId="165" fontId="11" fillId="2" borderId="1" xfId="1" applyNumberFormat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4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/>
    </xf>
    <xf numFmtId="164" fontId="6" fillId="3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/>
    </xf>
    <xf numFmtId="164" fontId="10" fillId="0" borderId="1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  <color rgb="FF00FFFF"/>
      <color rgb="FFCCFF99"/>
      <color rgb="FFCCFF66"/>
      <color rgb="FFFF5050"/>
      <color rgb="FFFFCC00"/>
      <color rgb="FFFF6600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3" workbookViewId="0">
      <selection activeCell="F28" sqref="F28"/>
    </sheetView>
  </sheetViews>
  <sheetFormatPr baseColWidth="10" defaultRowHeight="14.5" x14ac:dyDescent="0.35"/>
  <cols>
    <col min="1" max="1" width="47" customWidth="1"/>
    <col min="3" max="3" width="9" customWidth="1"/>
    <col min="4" max="4" width="16.58203125" customWidth="1"/>
    <col min="5" max="5" width="34.58203125" customWidth="1"/>
    <col min="6" max="6" width="12.1640625" customWidth="1"/>
    <col min="7" max="7" width="10" customWidth="1"/>
  </cols>
  <sheetData>
    <row r="1" spans="1:8" ht="34.5" customHeight="1" x14ac:dyDescent="0.35">
      <c r="A1" s="27" t="s">
        <v>15</v>
      </c>
      <c r="B1" s="27"/>
      <c r="C1" s="27"/>
      <c r="D1" s="27"/>
      <c r="E1" s="27"/>
      <c r="F1" s="27"/>
      <c r="G1" s="27"/>
    </row>
    <row r="2" spans="1:8" ht="27" customHeight="1" x14ac:dyDescent="0.35">
      <c r="A2" s="28" t="s">
        <v>10</v>
      </c>
      <c r="B2" s="28"/>
      <c r="C2" s="28"/>
      <c r="D2" s="28"/>
      <c r="E2" s="28"/>
      <c r="F2" s="28"/>
      <c r="G2" s="28"/>
    </row>
    <row r="3" spans="1:8" ht="15.45" x14ac:dyDescent="0.3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8" ht="18.25" x14ac:dyDescent="0.45">
      <c r="A4" s="29" t="s">
        <v>8</v>
      </c>
      <c r="B4" s="29"/>
      <c r="C4" s="29"/>
      <c r="D4" s="29"/>
      <c r="E4" s="29"/>
      <c r="F4" s="29"/>
      <c r="G4" s="29"/>
    </row>
    <row r="5" spans="1:8" x14ac:dyDescent="0.35">
      <c r="A5" s="31" t="s">
        <v>12</v>
      </c>
      <c r="B5" s="32"/>
      <c r="C5" s="32"/>
      <c r="D5" s="32"/>
      <c r="E5" s="32"/>
      <c r="F5" s="32"/>
      <c r="G5" s="33"/>
    </row>
    <row r="6" spans="1:8" ht="15.45" x14ac:dyDescent="0.35">
      <c r="A6" s="8" t="s">
        <v>14</v>
      </c>
      <c r="B6" s="8">
        <v>106</v>
      </c>
      <c r="C6" s="8">
        <v>10</v>
      </c>
      <c r="D6" s="8">
        <f t="shared" ref="D6:D12" si="0">C6+B6</f>
        <v>116</v>
      </c>
      <c r="E6" s="9" t="s">
        <v>35</v>
      </c>
      <c r="F6" s="8" t="s">
        <v>34</v>
      </c>
      <c r="G6" s="8" t="s">
        <v>7</v>
      </c>
      <c r="H6" s="34"/>
    </row>
    <row r="7" spans="1:8" ht="15.45" x14ac:dyDescent="0.35">
      <c r="A7" s="8" t="s">
        <v>18</v>
      </c>
      <c r="B7" s="8">
        <v>200</v>
      </c>
      <c r="C7" s="8">
        <v>20</v>
      </c>
      <c r="D7" s="8">
        <f t="shared" si="0"/>
        <v>220</v>
      </c>
      <c r="E7" s="9" t="s">
        <v>36</v>
      </c>
      <c r="F7" s="8" t="s">
        <v>34</v>
      </c>
      <c r="G7" s="8" t="s">
        <v>16</v>
      </c>
      <c r="H7" s="34"/>
    </row>
    <row r="8" spans="1:8" ht="15.45" x14ac:dyDescent="0.35">
      <c r="A8" s="8" t="s">
        <v>20</v>
      </c>
      <c r="B8" s="8">
        <v>200</v>
      </c>
      <c r="C8" s="8">
        <v>20</v>
      </c>
      <c r="D8" s="8">
        <f t="shared" si="0"/>
        <v>220</v>
      </c>
      <c r="E8" s="9" t="s">
        <v>37</v>
      </c>
      <c r="F8" s="8" t="s">
        <v>34</v>
      </c>
      <c r="G8" s="8" t="s">
        <v>16</v>
      </c>
      <c r="H8" s="34"/>
    </row>
    <row r="9" spans="1:8" ht="15.45" x14ac:dyDescent="0.35">
      <c r="A9" s="8" t="s">
        <v>24</v>
      </c>
      <c r="B9" s="8">
        <v>197</v>
      </c>
      <c r="C9" s="8">
        <v>20</v>
      </c>
      <c r="D9" s="8">
        <f t="shared" si="0"/>
        <v>217</v>
      </c>
      <c r="E9" s="8" t="s">
        <v>38</v>
      </c>
      <c r="F9" s="8" t="s">
        <v>34</v>
      </c>
      <c r="G9" s="8" t="s">
        <v>17</v>
      </c>
      <c r="H9" s="34"/>
    </row>
    <row r="10" spans="1:8" ht="15.45" x14ac:dyDescent="0.35">
      <c r="A10" s="8" t="s">
        <v>25</v>
      </c>
      <c r="B10" s="8">
        <v>130</v>
      </c>
      <c r="C10" s="8">
        <v>13</v>
      </c>
      <c r="D10" s="8">
        <f t="shared" si="0"/>
        <v>143</v>
      </c>
      <c r="E10" s="8" t="s">
        <v>39</v>
      </c>
      <c r="F10" s="8" t="s">
        <v>34</v>
      </c>
      <c r="G10" s="8" t="s">
        <v>17</v>
      </c>
      <c r="H10" s="5"/>
    </row>
    <row r="11" spans="1:8" ht="15.45" x14ac:dyDescent="0.35">
      <c r="A11" s="8" t="s">
        <v>28</v>
      </c>
      <c r="B11" s="8">
        <v>121</v>
      </c>
      <c r="C11" s="8">
        <v>12</v>
      </c>
      <c r="D11" s="8">
        <f t="shared" si="0"/>
        <v>133</v>
      </c>
      <c r="E11" s="8" t="s">
        <v>40</v>
      </c>
      <c r="F11" s="8" t="s">
        <v>34</v>
      </c>
      <c r="G11" s="8" t="s">
        <v>17</v>
      </c>
      <c r="H11" s="2"/>
    </row>
    <row r="12" spans="1:8" ht="15.45" x14ac:dyDescent="0.35">
      <c r="A12" s="8" t="s">
        <v>29</v>
      </c>
      <c r="B12" s="8">
        <v>120</v>
      </c>
      <c r="C12" s="8">
        <v>12</v>
      </c>
      <c r="D12" s="8">
        <f t="shared" si="0"/>
        <v>132</v>
      </c>
      <c r="E12" s="8" t="s">
        <v>41</v>
      </c>
      <c r="F12" s="8" t="s">
        <v>34</v>
      </c>
      <c r="G12" s="8" t="s">
        <v>17</v>
      </c>
      <c r="H12" s="2"/>
    </row>
    <row r="13" spans="1:8" ht="15.45" x14ac:dyDescent="0.35">
      <c r="A13" s="30" t="s">
        <v>11</v>
      </c>
      <c r="B13" s="30"/>
      <c r="C13" s="30"/>
      <c r="D13" s="30"/>
      <c r="E13" s="30"/>
      <c r="F13" s="30"/>
      <c r="G13" s="30"/>
      <c r="H13" s="3"/>
    </row>
    <row r="14" spans="1:8" ht="15.45" x14ac:dyDescent="0.35">
      <c r="A14" s="8" t="s">
        <v>14</v>
      </c>
      <c r="B14" s="10">
        <v>106</v>
      </c>
      <c r="C14" s="10">
        <v>10</v>
      </c>
      <c r="D14" s="10">
        <f t="shared" ref="D14:D20" si="1">C14+B14</f>
        <v>116</v>
      </c>
      <c r="E14" s="10" t="s">
        <v>42</v>
      </c>
      <c r="F14" s="10" t="s">
        <v>34</v>
      </c>
      <c r="G14" s="10" t="s">
        <v>17</v>
      </c>
      <c r="H14" s="34"/>
    </row>
    <row r="15" spans="1:8" ht="15.45" x14ac:dyDescent="0.35">
      <c r="A15" s="8" t="s">
        <v>18</v>
      </c>
      <c r="B15" s="10">
        <v>200</v>
      </c>
      <c r="C15" s="10">
        <v>20</v>
      </c>
      <c r="D15" s="10">
        <f t="shared" si="1"/>
        <v>220</v>
      </c>
      <c r="E15" s="10" t="s">
        <v>43</v>
      </c>
      <c r="F15" s="10" t="s">
        <v>34</v>
      </c>
      <c r="G15" s="10" t="s">
        <v>16</v>
      </c>
      <c r="H15" s="34"/>
    </row>
    <row r="16" spans="1:8" ht="15.45" x14ac:dyDescent="0.35">
      <c r="A16" s="10" t="s">
        <v>20</v>
      </c>
      <c r="B16" s="10">
        <v>200</v>
      </c>
      <c r="C16" s="10">
        <v>20</v>
      </c>
      <c r="D16" s="10">
        <f t="shared" si="1"/>
        <v>220</v>
      </c>
      <c r="E16" s="10" t="s">
        <v>44</v>
      </c>
      <c r="F16" s="10" t="s">
        <v>34</v>
      </c>
      <c r="G16" s="10" t="s">
        <v>16</v>
      </c>
      <c r="H16" s="34"/>
    </row>
    <row r="17" spans="1:8" ht="15.45" x14ac:dyDescent="0.35">
      <c r="A17" s="8" t="s">
        <v>24</v>
      </c>
      <c r="B17" s="10">
        <v>197</v>
      </c>
      <c r="C17" s="10">
        <v>20</v>
      </c>
      <c r="D17" s="10">
        <f t="shared" si="1"/>
        <v>217</v>
      </c>
      <c r="E17" s="10" t="s">
        <v>45</v>
      </c>
      <c r="F17" s="10" t="s">
        <v>34</v>
      </c>
      <c r="G17" s="10" t="s">
        <v>17</v>
      </c>
      <c r="H17" s="34"/>
    </row>
    <row r="18" spans="1:8" ht="15.45" x14ac:dyDescent="0.35">
      <c r="A18" s="8" t="s">
        <v>25</v>
      </c>
      <c r="B18" s="10">
        <v>130</v>
      </c>
      <c r="C18" s="10">
        <v>13</v>
      </c>
      <c r="D18" s="10">
        <f t="shared" si="1"/>
        <v>143</v>
      </c>
      <c r="E18" s="10" t="s">
        <v>46</v>
      </c>
      <c r="F18" s="10" t="s">
        <v>34</v>
      </c>
      <c r="G18" s="10" t="s">
        <v>17</v>
      </c>
      <c r="H18" s="5"/>
    </row>
    <row r="19" spans="1:8" ht="15.45" x14ac:dyDescent="0.35">
      <c r="A19" s="10" t="s">
        <v>28</v>
      </c>
      <c r="B19" s="10">
        <v>121</v>
      </c>
      <c r="C19" s="10">
        <v>12</v>
      </c>
      <c r="D19" s="10">
        <f t="shared" si="1"/>
        <v>133</v>
      </c>
      <c r="E19" s="10" t="s">
        <v>47</v>
      </c>
      <c r="F19" s="10" t="s">
        <v>34</v>
      </c>
      <c r="G19" s="10" t="s">
        <v>17</v>
      </c>
      <c r="H19" s="2"/>
    </row>
    <row r="20" spans="1:8" ht="15.45" x14ac:dyDescent="0.35">
      <c r="A20" s="10" t="s">
        <v>29</v>
      </c>
      <c r="B20" s="10">
        <v>120</v>
      </c>
      <c r="C20" s="10">
        <v>12</v>
      </c>
      <c r="D20" s="10">
        <f t="shared" si="1"/>
        <v>132</v>
      </c>
      <c r="E20" s="10" t="s">
        <v>48</v>
      </c>
      <c r="F20" s="10" t="s">
        <v>34</v>
      </c>
      <c r="G20" s="10" t="s">
        <v>17</v>
      </c>
      <c r="H20" s="2"/>
    </row>
    <row r="21" spans="1:8" ht="15.45" x14ac:dyDescent="0.35">
      <c r="A21" s="26" t="s">
        <v>13</v>
      </c>
      <c r="B21" s="26"/>
      <c r="C21" s="26"/>
      <c r="D21" s="26"/>
      <c r="E21" s="26"/>
      <c r="F21" s="26"/>
      <c r="G21" s="26"/>
      <c r="H21" s="3"/>
    </row>
    <row r="22" spans="1:8" ht="15.45" x14ac:dyDescent="0.35">
      <c r="A22" s="8" t="s">
        <v>14</v>
      </c>
      <c r="B22" s="10">
        <v>106</v>
      </c>
      <c r="C22" s="10">
        <v>10</v>
      </c>
      <c r="D22" s="10">
        <f t="shared" ref="D22:D29" si="2">C22+B22</f>
        <v>116</v>
      </c>
      <c r="E22" s="24" t="s">
        <v>55</v>
      </c>
      <c r="F22" s="10" t="s">
        <v>34</v>
      </c>
      <c r="G22" s="10" t="s">
        <v>17</v>
      </c>
      <c r="H22" s="34"/>
    </row>
    <row r="23" spans="1:8" ht="15.45" x14ac:dyDescent="0.35">
      <c r="A23" s="8" t="s">
        <v>19</v>
      </c>
      <c r="B23" s="10">
        <v>200</v>
      </c>
      <c r="C23" s="10">
        <v>20</v>
      </c>
      <c r="D23" s="10">
        <f t="shared" si="2"/>
        <v>220</v>
      </c>
      <c r="E23" s="24" t="s">
        <v>56</v>
      </c>
      <c r="F23" s="10" t="s">
        <v>34</v>
      </c>
      <c r="G23" s="10" t="s">
        <v>16</v>
      </c>
      <c r="H23" s="34"/>
    </row>
    <row r="24" spans="1:8" ht="15.45" x14ac:dyDescent="0.35">
      <c r="A24" s="10" t="s">
        <v>20</v>
      </c>
      <c r="B24" s="10">
        <v>200</v>
      </c>
      <c r="C24" s="10">
        <v>20</v>
      </c>
      <c r="D24" s="10">
        <f t="shared" si="2"/>
        <v>220</v>
      </c>
      <c r="E24" s="24" t="s">
        <v>57</v>
      </c>
      <c r="F24" s="10" t="s">
        <v>34</v>
      </c>
      <c r="G24" s="10" t="s">
        <v>16</v>
      </c>
      <c r="H24" s="34"/>
    </row>
    <row r="25" spans="1:8" ht="15.45" x14ac:dyDescent="0.35">
      <c r="A25" s="8" t="s">
        <v>21</v>
      </c>
      <c r="B25" s="10">
        <v>197</v>
      </c>
      <c r="C25" s="10">
        <v>20</v>
      </c>
      <c r="D25" s="10">
        <f t="shared" si="2"/>
        <v>217</v>
      </c>
      <c r="E25" s="24" t="s">
        <v>58</v>
      </c>
      <c r="F25" s="10" t="s">
        <v>34</v>
      </c>
      <c r="G25" s="10" t="s">
        <v>17</v>
      </c>
      <c r="H25" s="34"/>
    </row>
    <row r="26" spans="1:8" ht="15.45" x14ac:dyDescent="0.35">
      <c r="A26" s="8" t="s">
        <v>25</v>
      </c>
      <c r="B26" s="10">
        <v>130</v>
      </c>
      <c r="C26" s="10">
        <v>13</v>
      </c>
      <c r="D26" s="10">
        <f t="shared" si="2"/>
        <v>143</v>
      </c>
      <c r="E26" s="10" t="s">
        <v>51</v>
      </c>
      <c r="F26" s="10" t="s">
        <v>34</v>
      </c>
      <c r="G26" s="10" t="s">
        <v>17</v>
      </c>
      <c r="H26" s="4"/>
    </row>
    <row r="27" spans="1:8" ht="15.45" x14ac:dyDescent="0.35">
      <c r="A27" s="1" t="s">
        <v>28</v>
      </c>
      <c r="B27" s="1">
        <v>121</v>
      </c>
      <c r="C27" s="1">
        <v>12</v>
      </c>
      <c r="D27" s="1">
        <f t="shared" si="2"/>
        <v>133</v>
      </c>
      <c r="E27" s="10" t="s">
        <v>53</v>
      </c>
      <c r="F27" s="1" t="s">
        <v>34</v>
      </c>
      <c r="G27" s="1" t="s">
        <v>17</v>
      </c>
    </row>
    <row r="28" spans="1:8" ht="15.45" x14ac:dyDescent="0.35">
      <c r="A28" s="8" t="s">
        <v>29</v>
      </c>
      <c r="B28" s="10">
        <v>120</v>
      </c>
      <c r="C28" s="10">
        <v>12</v>
      </c>
      <c r="D28" s="16">
        <f t="shared" si="2"/>
        <v>132</v>
      </c>
      <c r="E28" s="10" t="s">
        <v>52</v>
      </c>
      <c r="F28" s="25" t="s">
        <v>34</v>
      </c>
      <c r="G28" s="10" t="s">
        <v>17</v>
      </c>
    </row>
    <row r="29" spans="1:8" ht="15.45" x14ac:dyDescent="0.35">
      <c r="A29" s="17" t="s">
        <v>30</v>
      </c>
      <c r="B29" s="18">
        <f>B28+B27+B26+B25+B24+B23+B22</f>
        <v>1074</v>
      </c>
      <c r="C29" s="18">
        <f>C28+C27+C26+C25+C24+C23+C22</f>
        <v>107</v>
      </c>
      <c r="D29" s="18">
        <f t="shared" si="2"/>
        <v>1181</v>
      </c>
      <c r="E29" s="17"/>
      <c r="F29" s="17"/>
      <c r="G29" s="17"/>
    </row>
  </sheetData>
  <mergeCells count="12">
    <mergeCell ref="H24:H25"/>
    <mergeCell ref="H8:H9"/>
    <mergeCell ref="H6:H7"/>
    <mergeCell ref="H14:H15"/>
    <mergeCell ref="H16:H17"/>
    <mergeCell ref="H22:H23"/>
    <mergeCell ref="A21:G21"/>
    <mergeCell ref="A1:G1"/>
    <mergeCell ref="A2:G2"/>
    <mergeCell ref="A4:G4"/>
    <mergeCell ref="A13:G13"/>
    <mergeCell ref="A5:G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J13" sqref="J13"/>
    </sheetView>
  </sheetViews>
  <sheetFormatPr baseColWidth="10" defaultRowHeight="14.5" x14ac:dyDescent="0.35"/>
  <cols>
    <col min="1" max="1" width="42.75" customWidth="1"/>
    <col min="2" max="2" width="12.83203125" customWidth="1"/>
    <col min="4" max="4" width="15.83203125" customWidth="1"/>
    <col min="5" max="5" width="27" customWidth="1"/>
    <col min="6" max="6" width="7.75" customWidth="1"/>
    <col min="7" max="7" width="11.25" customWidth="1"/>
  </cols>
  <sheetData>
    <row r="1" spans="1:7" ht="29.25" customHeight="1" x14ac:dyDescent="0.35">
      <c r="A1" s="27" t="s">
        <v>9</v>
      </c>
      <c r="B1" s="27"/>
      <c r="C1" s="27"/>
      <c r="D1" s="27"/>
      <c r="E1" s="27"/>
      <c r="F1" s="27"/>
      <c r="G1" s="27"/>
    </row>
    <row r="2" spans="1:7" ht="15.45" x14ac:dyDescent="0.35">
      <c r="A2" s="28" t="s">
        <v>10</v>
      </c>
      <c r="B2" s="28"/>
      <c r="C2" s="28"/>
      <c r="D2" s="28"/>
      <c r="E2" s="28"/>
      <c r="F2" s="28"/>
      <c r="G2" s="28"/>
    </row>
    <row r="3" spans="1:7" ht="15.45" x14ac:dyDescent="0.3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18.25" x14ac:dyDescent="0.45">
      <c r="A4" s="36" t="s">
        <v>8</v>
      </c>
      <c r="B4" s="36"/>
      <c r="C4" s="36"/>
      <c r="D4" s="36"/>
      <c r="E4" s="36"/>
      <c r="F4" s="36"/>
      <c r="G4" s="36"/>
    </row>
    <row r="5" spans="1:7" x14ac:dyDescent="0.35">
      <c r="A5" s="31" t="s">
        <v>12</v>
      </c>
      <c r="B5" s="32"/>
      <c r="C5" s="32"/>
      <c r="D5" s="32"/>
      <c r="E5" s="32"/>
      <c r="F5" s="32"/>
      <c r="G5" s="33"/>
    </row>
    <row r="6" spans="1:7" ht="15.45" x14ac:dyDescent="0.35">
      <c r="A6" s="12" t="s">
        <v>14</v>
      </c>
      <c r="B6" s="12">
        <v>122</v>
      </c>
      <c r="C6" s="12">
        <v>12</v>
      </c>
      <c r="D6" s="12">
        <f>C6+B6</f>
        <v>134</v>
      </c>
      <c r="E6" s="23" t="s">
        <v>59</v>
      </c>
      <c r="F6" s="12" t="s">
        <v>34</v>
      </c>
      <c r="G6" s="8" t="s">
        <v>17</v>
      </c>
    </row>
    <row r="7" spans="1:7" ht="15.45" x14ac:dyDescent="0.35">
      <c r="A7" s="12" t="s">
        <v>22</v>
      </c>
      <c r="B7" s="12">
        <v>200</v>
      </c>
      <c r="C7" s="12">
        <v>20</v>
      </c>
      <c r="D7" s="12">
        <f>C7+B7</f>
        <v>220</v>
      </c>
      <c r="E7" s="23" t="s">
        <v>59</v>
      </c>
      <c r="F7" s="12" t="s">
        <v>34</v>
      </c>
      <c r="G7" s="8" t="s">
        <v>16</v>
      </c>
    </row>
    <row r="8" spans="1:7" ht="15.45" x14ac:dyDescent="0.35">
      <c r="A8" s="12" t="s">
        <v>23</v>
      </c>
      <c r="B8" s="12">
        <v>200</v>
      </c>
      <c r="C8" s="12">
        <v>20</v>
      </c>
      <c r="D8" s="12">
        <f>C8+B8</f>
        <v>220</v>
      </c>
      <c r="E8" s="23" t="s">
        <v>59</v>
      </c>
      <c r="F8" s="12" t="s">
        <v>34</v>
      </c>
      <c r="G8" s="8" t="s">
        <v>16</v>
      </c>
    </row>
    <row r="9" spans="1:7" ht="15.45" x14ac:dyDescent="0.35">
      <c r="A9" s="12" t="s">
        <v>24</v>
      </c>
      <c r="B9" s="12">
        <v>106</v>
      </c>
      <c r="C9" s="12">
        <v>11</v>
      </c>
      <c r="D9" s="12">
        <f>C9+B9</f>
        <v>117</v>
      </c>
      <c r="E9" s="23" t="s">
        <v>59</v>
      </c>
      <c r="F9" s="12" t="s">
        <v>34</v>
      </c>
      <c r="G9" s="8" t="s">
        <v>17</v>
      </c>
    </row>
    <row r="10" spans="1:7" ht="15.45" x14ac:dyDescent="0.35">
      <c r="A10" s="6" t="s">
        <v>26</v>
      </c>
      <c r="B10" s="12">
        <v>54</v>
      </c>
      <c r="C10" s="12">
        <v>5</v>
      </c>
      <c r="D10" s="12">
        <f>C10+B10</f>
        <v>59</v>
      </c>
      <c r="E10" s="23" t="s">
        <v>59</v>
      </c>
      <c r="F10" s="12" t="s">
        <v>34</v>
      </c>
      <c r="G10" s="8" t="s">
        <v>17</v>
      </c>
    </row>
    <row r="11" spans="1:7" ht="15.45" x14ac:dyDescent="0.35">
      <c r="A11" s="12" t="s">
        <v>28</v>
      </c>
      <c r="B11" s="12">
        <v>141</v>
      </c>
      <c r="C11" s="12">
        <v>14</v>
      </c>
      <c r="D11" s="12">
        <f>B11</f>
        <v>141</v>
      </c>
      <c r="E11" s="23" t="s">
        <v>59</v>
      </c>
      <c r="F11" s="12" t="s">
        <v>34</v>
      </c>
      <c r="G11" s="8" t="s">
        <v>17</v>
      </c>
    </row>
    <row r="12" spans="1:7" ht="15.45" x14ac:dyDescent="0.35">
      <c r="A12" s="8" t="s">
        <v>29</v>
      </c>
      <c r="B12" s="12">
        <v>120</v>
      </c>
      <c r="C12" s="12">
        <v>12</v>
      </c>
      <c r="D12" s="12">
        <f>C12+B12</f>
        <v>132</v>
      </c>
      <c r="E12" s="23" t="s">
        <v>59</v>
      </c>
      <c r="F12" s="12" t="s">
        <v>34</v>
      </c>
      <c r="G12" s="8" t="s">
        <v>17</v>
      </c>
    </row>
    <row r="13" spans="1:7" ht="15.45" x14ac:dyDescent="0.35">
      <c r="A13" s="35" t="s">
        <v>11</v>
      </c>
      <c r="B13" s="35"/>
      <c r="C13" s="35"/>
      <c r="D13" s="35"/>
      <c r="E13" s="35"/>
      <c r="F13" s="35"/>
      <c r="G13" s="35"/>
    </row>
    <row r="14" spans="1:7" ht="15.45" x14ac:dyDescent="0.35">
      <c r="A14" s="12" t="s">
        <v>14</v>
      </c>
      <c r="B14" s="13">
        <v>122</v>
      </c>
      <c r="C14" s="13">
        <v>12</v>
      </c>
      <c r="D14" s="12">
        <f>C14+B14</f>
        <v>134</v>
      </c>
      <c r="E14" s="23" t="s">
        <v>59</v>
      </c>
      <c r="F14" s="13" t="s">
        <v>34</v>
      </c>
      <c r="G14" s="8" t="s">
        <v>17</v>
      </c>
    </row>
    <row r="15" spans="1:7" ht="15.45" x14ac:dyDescent="0.35">
      <c r="A15" s="12" t="s">
        <v>22</v>
      </c>
      <c r="B15" s="13">
        <v>200</v>
      </c>
      <c r="C15" s="12">
        <v>20</v>
      </c>
      <c r="D15" s="12">
        <f>C15+B15</f>
        <v>220</v>
      </c>
      <c r="E15" s="23" t="s">
        <v>59</v>
      </c>
      <c r="F15" s="13" t="s">
        <v>34</v>
      </c>
      <c r="G15" s="8" t="s">
        <v>16</v>
      </c>
    </row>
    <row r="16" spans="1:7" ht="15.45" x14ac:dyDescent="0.35">
      <c r="A16" s="12" t="s">
        <v>23</v>
      </c>
      <c r="B16" s="13">
        <v>200</v>
      </c>
      <c r="C16" s="12">
        <v>20</v>
      </c>
      <c r="D16" s="12">
        <f>C16+B16</f>
        <v>220</v>
      </c>
      <c r="E16" s="23" t="s">
        <v>59</v>
      </c>
      <c r="F16" s="13" t="s">
        <v>34</v>
      </c>
      <c r="G16" s="8" t="s">
        <v>16</v>
      </c>
    </row>
    <row r="17" spans="1:7" ht="15.45" x14ac:dyDescent="0.35">
      <c r="A17" s="12" t="s">
        <v>27</v>
      </c>
      <c r="B17" s="13">
        <v>106</v>
      </c>
      <c r="C17" s="12">
        <v>11</v>
      </c>
      <c r="D17" s="12">
        <f>C17+B17</f>
        <v>117</v>
      </c>
      <c r="E17" s="23" t="s">
        <v>59</v>
      </c>
      <c r="F17" s="13" t="s">
        <v>34</v>
      </c>
      <c r="G17" s="8" t="s">
        <v>17</v>
      </c>
    </row>
    <row r="18" spans="1:7" ht="15.45" x14ac:dyDescent="0.35">
      <c r="A18" s="12" t="s">
        <v>26</v>
      </c>
      <c r="B18" s="13">
        <v>54</v>
      </c>
      <c r="C18" s="12">
        <v>5</v>
      </c>
      <c r="D18" s="12">
        <f>C18+B18</f>
        <v>59</v>
      </c>
      <c r="E18" s="23" t="s">
        <v>59</v>
      </c>
      <c r="F18" s="13" t="s">
        <v>34</v>
      </c>
      <c r="G18" s="8" t="s">
        <v>17</v>
      </c>
    </row>
    <row r="19" spans="1:7" ht="15.45" x14ac:dyDescent="0.35">
      <c r="A19" s="12" t="s">
        <v>28</v>
      </c>
      <c r="B19" s="13">
        <v>141</v>
      </c>
      <c r="C19" s="12">
        <v>14</v>
      </c>
      <c r="D19" s="12">
        <f>B19</f>
        <v>141</v>
      </c>
      <c r="E19" s="23" t="s">
        <v>59</v>
      </c>
      <c r="F19" s="13" t="s">
        <v>34</v>
      </c>
      <c r="G19" s="8" t="s">
        <v>17</v>
      </c>
    </row>
    <row r="20" spans="1:7" ht="15.45" x14ac:dyDescent="0.35">
      <c r="A20" s="8" t="s">
        <v>29</v>
      </c>
      <c r="B20" s="13">
        <v>120</v>
      </c>
      <c r="C20" s="12">
        <v>12</v>
      </c>
      <c r="D20" s="12">
        <f>C20+B20</f>
        <v>132</v>
      </c>
      <c r="E20" s="23" t="s">
        <v>59</v>
      </c>
      <c r="F20" s="13" t="s">
        <v>34</v>
      </c>
      <c r="G20" s="8" t="s">
        <v>17</v>
      </c>
    </row>
    <row r="21" spans="1:7" ht="15.45" x14ac:dyDescent="0.35">
      <c r="A21" s="35" t="s">
        <v>13</v>
      </c>
      <c r="B21" s="35"/>
      <c r="C21" s="35"/>
      <c r="D21" s="35"/>
      <c r="E21" s="35"/>
      <c r="F21" s="35"/>
      <c r="G21" s="35"/>
    </row>
    <row r="22" spans="1:7" ht="15.45" x14ac:dyDescent="0.35">
      <c r="A22" s="12" t="s">
        <v>14</v>
      </c>
      <c r="B22" s="13">
        <v>122</v>
      </c>
      <c r="C22" s="13">
        <v>12</v>
      </c>
      <c r="D22" s="12">
        <f>C22+B22</f>
        <v>134</v>
      </c>
      <c r="E22" s="23" t="s">
        <v>59</v>
      </c>
      <c r="F22" s="13" t="s">
        <v>34</v>
      </c>
      <c r="G22" s="8" t="s">
        <v>17</v>
      </c>
    </row>
    <row r="23" spans="1:7" ht="15.45" x14ac:dyDescent="0.35">
      <c r="A23" s="12" t="s">
        <v>22</v>
      </c>
      <c r="B23" s="13">
        <v>200</v>
      </c>
      <c r="C23" s="12">
        <v>20</v>
      </c>
      <c r="D23" s="12">
        <f>C23+B23</f>
        <v>220</v>
      </c>
      <c r="E23" s="23" t="s">
        <v>59</v>
      </c>
      <c r="F23" s="13" t="s">
        <v>34</v>
      </c>
      <c r="G23" s="8" t="s">
        <v>16</v>
      </c>
    </row>
    <row r="24" spans="1:7" ht="15.45" x14ac:dyDescent="0.35">
      <c r="A24" s="12" t="s">
        <v>23</v>
      </c>
      <c r="B24" s="13">
        <v>200</v>
      </c>
      <c r="C24" s="12">
        <v>20</v>
      </c>
      <c r="D24" s="12">
        <f>C24+B24</f>
        <v>220</v>
      </c>
      <c r="E24" s="23" t="s">
        <v>59</v>
      </c>
      <c r="F24" s="13" t="s">
        <v>34</v>
      </c>
      <c r="G24" s="8" t="s">
        <v>16</v>
      </c>
    </row>
    <row r="25" spans="1:7" ht="15.45" x14ac:dyDescent="0.35">
      <c r="A25" s="12" t="s">
        <v>24</v>
      </c>
      <c r="B25" s="13">
        <v>106</v>
      </c>
      <c r="C25" s="12">
        <v>11</v>
      </c>
      <c r="D25" s="12">
        <f>C25+B25</f>
        <v>117</v>
      </c>
      <c r="E25" s="23" t="s">
        <v>59</v>
      </c>
      <c r="F25" s="13" t="s">
        <v>34</v>
      </c>
      <c r="G25" s="8" t="s">
        <v>17</v>
      </c>
    </row>
    <row r="26" spans="1:7" ht="15.45" x14ac:dyDescent="0.35">
      <c r="A26" s="12" t="s">
        <v>26</v>
      </c>
      <c r="B26" s="14">
        <v>54</v>
      </c>
      <c r="C26" s="12">
        <v>5</v>
      </c>
      <c r="D26" s="12">
        <f>C26+B26</f>
        <v>59</v>
      </c>
      <c r="E26" s="23" t="s">
        <v>59</v>
      </c>
      <c r="F26" s="15" t="s">
        <v>34</v>
      </c>
      <c r="G26" s="8" t="s">
        <v>17</v>
      </c>
    </row>
    <row r="27" spans="1:7" ht="15.45" x14ac:dyDescent="0.35">
      <c r="A27" s="1" t="s">
        <v>28</v>
      </c>
      <c r="B27" s="15">
        <v>141</v>
      </c>
      <c r="C27" s="12">
        <v>14</v>
      </c>
      <c r="D27" s="12">
        <f>B27</f>
        <v>141</v>
      </c>
      <c r="E27" s="23" t="s">
        <v>59</v>
      </c>
      <c r="F27" s="15" t="s">
        <v>34</v>
      </c>
      <c r="G27" s="8" t="s">
        <v>17</v>
      </c>
    </row>
    <row r="28" spans="1:7" ht="15.45" x14ac:dyDescent="0.35">
      <c r="A28" s="8" t="s">
        <v>29</v>
      </c>
      <c r="B28" s="14">
        <v>120</v>
      </c>
      <c r="C28" s="15">
        <v>12</v>
      </c>
      <c r="D28" s="12">
        <f>C28+B28</f>
        <v>132</v>
      </c>
      <c r="E28" s="23" t="s">
        <v>59</v>
      </c>
      <c r="F28" s="25" t="s">
        <v>34</v>
      </c>
      <c r="G28" s="1" t="s">
        <v>17</v>
      </c>
    </row>
    <row r="29" spans="1:7" ht="15.45" x14ac:dyDescent="0.35">
      <c r="A29" s="17" t="s">
        <v>30</v>
      </c>
      <c r="B29" s="18">
        <f>B28+B27+B26+B25+B24+B23+B22</f>
        <v>943</v>
      </c>
      <c r="C29" s="18">
        <f>C28+C27+C26+C25+C24+C23+C22</f>
        <v>94</v>
      </c>
      <c r="D29" s="18">
        <f>C29+B29</f>
        <v>1037</v>
      </c>
      <c r="E29" s="19"/>
      <c r="F29" s="19"/>
      <c r="G29" s="19"/>
    </row>
  </sheetData>
  <mergeCells count="6">
    <mergeCell ref="A5:G5"/>
    <mergeCell ref="A1:G1"/>
    <mergeCell ref="A2:G2"/>
    <mergeCell ref="A21:G21"/>
    <mergeCell ref="A4:G4"/>
    <mergeCell ref="A13:G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0" sqref="E10"/>
    </sheetView>
  </sheetViews>
  <sheetFormatPr baseColWidth="10" defaultRowHeight="14.5" x14ac:dyDescent="0.35"/>
  <cols>
    <col min="1" max="1" width="36.83203125" customWidth="1"/>
    <col min="2" max="2" width="8.75" customWidth="1"/>
    <col min="3" max="3" width="8.4140625" customWidth="1"/>
    <col min="4" max="4" width="14.83203125" customWidth="1"/>
    <col min="5" max="5" width="40.75" customWidth="1"/>
    <col min="7" max="7" width="9.83203125" customWidth="1"/>
  </cols>
  <sheetData>
    <row r="1" spans="1:7" ht="18.25" x14ac:dyDescent="0.35">
      <c r="A1" s="27" t="s">
        <v>31</v>
      </c>
      <c r="B1" s="27"/>
      <c r="C1" s="27"/>
      <c r="D1" s="27"/>
      <c r="E1" s="27"/>
      <c r="F1" s="27"/>
      <c r="G1" s="27"/>
    </row>
    <row r="2" spans="1:7" ht="15.45" x14ac:dyDescent="0.35">
      <c r="A2" s="28" t="s">
        <v>10</v>
      </c>
      <c r="B2" s="28"/>
      <c r="C2" s="28"/>
      <c r="D2" s="28"/>
      <c r="E2" s="28"/>
      <c r="F2" s="28"/>
      <c r="G2" s="28"/>
    </row>
    <row r="3" spans="1:7" ht="15.45" x14ac:dyDescent="0.3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18.25" x14ac:dyDescent="0.45">
      <c r="A4" s="36" t="s">
        <v>33</v>
      </c>
      <c r="B4" s="36"/>
      <c r="C4" s="36"/>
      <c r="D4" s="36"/>
      <c r="E4" s="36"/>
      <c r="F4" s="36"/>
      <c r="G4" s="36"/>
    </row>
    <row r="5" spans="1:7" x14ac:dyDescent="0.35">
      <c r="A5" s="31" t="s">
        <v>12</v>
      </c>
      <c r="B5" s="32"/>
      <c r="C5" s="32"/>
      <c r="D5" s="32"/>
      <c r="E5" s="32"/>
      <c r="F5" s="32"/>
      <c r="G5" s="33"/>
    </row>
    <row r="6" spans="1:7" ht="15.45" x14ac:dyDescent="0.35">
      <c r="A6" s="8" t="s">
        <v>32</v>
      </c>
      <c r="B6" s="12">
        <v>30</v>
      </c>
      <c r="C6" s="12">
        <v>3</v>
      </c>
      <c r="D6" s="12">
        <v>33</v>
      </c>
      <c r="E6" s="23" t="s">
        <v>50</v>
      </c>
      <c r="F6" s="12"/>
      <c r="G6" s="8"/>
    </row>
    <row r="7" spans="1:7" ht="15.45" x14ac:dyDescent="0.35">
      <c r="A7" s="35" t="s">
        <v>11</v>
      </c>
      <c r="B7" s="35"/>
      <c r="C7" s="35"/>
      <c r="D7" s="35"/>
      <c r="E7" s="35"/>
      <c r="F7" s="35"/>
      <c r="G7" s="35"/>
    </row>
    <row r="8" spans="1:7" ht="15.45" x14ac:dyDescent="0.35">
      <c r="A8" s="8" t="s">
        <v>32</v>
      </c>
      <c r="B8" s="12">
        <v>30</v>
      </c>
      <c r="C8" s="12">
        <v>3</v>
      </c>
      <c r="D8" s="12">
        <v>33</v>
      </c>
      <c r="E8" s="13" t="s">
        <v>49</v>
      </c>
      <c r="F8" s="13"/>
      <c r="G8" s="8"/>
    </row>
    <row r="9" spans="1:7" ht="15.45" x14ac:dyDescent="0.35">
      <c r="A9" s="35" t="s">
        <v>13</v>
      </c>
      <c r="B9" s="35"/>
      <c r="C9" s="35"/>
      <c r="D9" s="35"/>
      <c r="E9" s="35"/>
      <c r="F9" s="35"/>
      <c r="G9" s="35"/>
    </row>
    <row r="10" spans="1:7" ht="15.45" x14ac:dyDescent="0.35">
      <c r="A10" s="8" t="s">
        <v>32</v>
      </c>
      <c r="B10" s="12">
        <v>30</v>
      </c>
      <c r="C10" s="12">
        <v>3</v>
      </c>
      <c r="D10" s="12">
        <v>33</v>
      </c>
      <c r="E10" s="10" t="s">
        <v>54</v>
      </c>
      <c r="F10" s="13"/>
      <c r="G10" s="8"/>
    </row>
    <row r="11" spans="1:7" ht="15.45" x14ac:dyDescent="0.35">
      <c r="A11" s="20" t="s">
        <v>30</v>
      </c>
      <c r="B11" s="21">
        <v>30</v>
      </c>
      <c r="C11" s="22"/>
      <c r="D11" s="22"/>
      <c r="E11" s="22"/>
      <c r="F11" s="22"/>
      <c r="G11" s="22"/>
    </row>
  </sheetData>
  <mergeCells count="6">
    <mergeCell ref="A9:G9"/>
    <mergeCell ref="A1:G1"/>
    <mergeCell ref="A2:G2"/>
    <mergeCell ref="A4:G4"/>
    <mergeCell ref="A5:G5"/>
    <mergeCell ref="A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</dc:creator>
  <cp:lastModifiedBy>Carlos Cruz</cp:lastModifiedBy>
  <cp:lastPrinted>2020-06-19T14:24:08Z</cp:lastPrinted>
  <dcterms:created xsi:type="dcterms:W3CDTF">2018-08-16T14:12:43Z</dcterms:created>
  <dcterms:modified xsi:type="dcterms:W3CDTF">2020-09-23T16:26:15Z</dcterms:modified>
</cp:coreProperties>
</file>